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chels\Desktop\New folder\MAC PC 4 FInal Docs\"/>
    </mc:Choice>
  </mc:AlternateContent>
  <xr:revisionPtr revIDLastSave="0" documentId="13_ncr:1_{A706C1FA-70D1-4E92-A05C-88165AF33BCD}" xr6:coauthVersionLast="47" xr6:coauthVersionMax="47" xr10:uidLastSave="{00000000-0000-0000-0000-000000000000}"/>
  <bookViews>
    <workbookView xWindow="-96" yWindow="-96" windowWidth="19392" windowHeight="10992" xr2:uid="{8F6338A5-2657-44EB-83ED-AF359213C427}"/>
  </bookViews>
  <sheets>
    <sheet name="MAC RFP Contract Matrix" sheetId="1" r:id="rId1"/>
  </sheets>
  <definedNames>
    <definedName name="_Toc244934533" localSheetId="0">'MAC RFP Contract Matrix'!$A$2</definedName>
    <definedName name="_Toc244934534" localSheetId="0">'MAC RFP Contract Matrix'!$A$3</definedName>
    <definedName name="_Toc72766701" localSheetId="0">'MAC RFP Contract Matrix'!$A$14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 i="1" l="1"/>
  <c r="C3" i="1"/>
  <c r="C4" i="1"/>
  <c r="C5" i="1"/>
  <c r="C6" i="1"/>
  <c r="C7" i="1"/>
  <c r="C8" i="1"/>
  <c r="C9" i="1"/>
  <c r="C10" i="1"/>
  <c r="C11" i="1"/>
  <c r="C12" i="1"/>
  <c r="C13" i="1"/>
  <c r="C14" i="1"/>
  <c r="C20" i="1" l="1"/>
  <c r="C19" i="1"/>
  <c r="C21" i="1"/>
</calcChain>
</file>

<file path=xl/sharedStrings.xml><?xml version="1.0" encoding="utf-8"?>
<sst xmlns="http://schemas.openxmlformats.org/spreadsheetml/2006/main" count="33" uniqueCount="22">
  <si>
    <t>Type</t>
  </si>
  <si>
    <t>Response</t>
  </si>
  <si>
    <t>Comments</t>
  </si>
  <si>
    <t>Mandatory</t>
  </si>
  <si>
    <t>Non-mandatory</t>
  </si>
  <si>
    <t>Total Yes</t>
  </si>
  <si>
    <t>Total No</t>
  </si>
  <si>
    <t>Total Other</t>
  </si>
  <si>
    <r>
      <rPr>
        <b/>
        <sz val="11"/>
        <color theme="1"/>
        <rFont val="Calibri"/>
        <family val="2"/>
        <scheme val="minor"/>
      </rPr>
      <t xml:space="preserve">Change in the legal or beneficial ownership or control of the Registrar </t>
    </r>
    <r>
      <rPr>
        <sz val="11"/>
        <color theme="1"/>
        <rFont val="Calibri"/>
        <family val="2"/>
        <scheme val="minor"/>
      </rPr>
      <t xml:space="preserve">
The contract will also provide that any material change in the legal or beneficial ownership or control of the Registrar will require the prior approval of the Supervisory Authority.</t>
    </r>
  </si>
  <si>
    <r>
      <rPr>
        <b/>
        <sz val="11"/>
        <color theme="1"/>
        <rFont val="Calibri"/>
        <family val="2"/>
        <scheme val="minor"/>
      </rPr>
      <t xml:space="preserve">Costs of the International Registry </t>
    </r>
    <r>
      <rPr>
        <sz val="11"/>
        <color theme="1"/>
        <rFont val="Calibri"/>
        <family val="2"/>
        <scheme val="minor"/>
      </rPr>
      <t xml:space="preserve">
It is expected that the Supervisory Authority will have regard to the costs and revenues of the International Registry when setting, and amending, the fees, with a view to the costs of the International Registry being amortised over the 5-year period of the initial contract. For this reason, the contract between the Registrar and the Supervisory Authority will require that audited details of costs and expenses of the Registrar and the International Registry be submitted to the Supervisory Authority at regular intervals. The contract may also require that expenditures by the Registrar above threshold limits only be incurred following approval by the Supervisory Authority.</t>
    </r>
  </si>
  <si>
    <r>
      <rPr>
        <b/>
        <sz val="11"/>
        <color theme="1"/>
        <rFont val="Calibri"/>
        <family val="2"/>
        <scheme val="minor"/>
      </rPr>
      <t xml:space="preserve">Liability and insurance </t>
    </r>
    <r>
      <rPr>
        <sz val="11"/>
        <color theme="1"/>
        <rFont val="Calibri"/>
        <family val="2"/>
        <scheme val="minor"/>
      </rPr>
      <t xml:space="preserve">
The contract between the Registrar and the Supervisory Authority will deal with liability of the Registrar and insurance, in accordance with the provisions of the Convention and MAC Protocol. Article 17(5) of the Convention provides that the Registrar is required to ensure the efficient operation of the International Registry and to perform the functions assigned to it by the Convention, the MAC Protocol, and the Regulations. Pursuant to Article 28(1) of the Conven-tion, the Registrar will be liable for compensatory damages for loss suffered by a person directly resulting from an error or omission of the Registrar and its officers and employees, or from a malfunction of the international registration system. Article 28(4) of the Convention requires that the Registrar procures insurance or financial guarantee covering the liability set out in Article 28 of the Convention, and Article XVIII(6) of the MAC Protocol provides that the insurance or financial guarantee referred to in Article 28(4) of the Convention shall cover the liability of the Registrar under the Convention to the extent provided by the Regulations. According to Section 14.4 of the draft Regulations the amount of insurance or financial guarantee required under Article 28(4) of the Convention and Article XVIII(6) of the Protocol shall be determined and may be revised by the Supervisory Authority.</t>
    </r>
  </si>
  <si>
    <r>
      <rPr>
        <b/>
        <sz val="10"/>
        <color rgb="FF000000"/>
        <rFont val="Verdana"/>
        <family val="2"/>
      </rPr>
      <t>Requirement to operate International Registry in conformity with the Regulations</t>
    </r>
    <r>
      <rPr>
        <sz val="10"/>
        <color rgb="FF000000"/>
        <rFont val="Verdana"/>
        <family val="2"/>
      </rPr>
      <t xml:space="preserve">
Article 17(2)(d) of the Convention provides for the Supervisory Authority to make regula-tions dealing with the operation of the International Registry. The Regulations will establish the framework for the establishment and operation of the International Registry, and the contract between the Registrar and the Supervisory Authority will provide that the Registrar must oper-ate the International Registry in conformity with the Regulations. The Regulations will be devel-oped on an ongoing basis in the lead-up to the entry into force of the MAC Protocol and may be subsequently amended. The Supervisory Authority will consult closely with the Registrar in the development, and revision, of the Regulations.
</t>
    </r>
  </si>
  <si>
    <r>
      <rPr>
        <b/>
        <sz val="11"/>
        <color theme="1"/>
        <rFont val="Calibri"/>
        <family val="2"/>
        <scheme val="minor"/>
      </rPr>
      <t xml:space="preserve">Contract to define portability of custom software </t>
    </r>
    <r>
      <rPr>
        <sz val="11"/>
        <color theme="1"/>
        <rFont val="Calibri"/>
        <family val="2"/>
        <scheme val="minor"/>
      </rPr>
      <t xml:space="preserve">
The contract between the Registrar and the Supervisory Authority shall require that all rights to software acquired or developed by the Registrar, including its sub-contractors, for (but not necessarily exclusively) the operation of the International Registry shall be transferred to the Supervisory Authority without restriction or limitation, at the earliest possible point in time, with the Registrar, including its sub-contractors where strictly required, maintaining the right of use of the software for the operation of the Register for the term of the contract. If the contract is terminated before the expiration of its initial term for any reason other than the default or insolvency of the Registrar, the Registrar shall be eligible to receive the yet unamortised costs incurred for the acquisition or development of the software. Such unamortised costs would be calculated by reference to a formula that will be set out in the contract.
</t>
    </r>
  </si>
  <si>
    <r>
      <rPr>
        <b/>
        <sz val="11"/>
        <color theme="1"/>
        <rFont val="Calibri"/>
        <family val="2"/>
        <scheme val="minor"/>
      </rPr>
      <t xml:space="preserve">Proprietary rights in data bases </t>
    </r>
    <r>
      <rPr>
        <sz val="11"/>
        <color theme="1"/>
        <rFont val="Calibri"/>
        <family val="2"/>
        <scheme val="minor"/>
      </rPr>
      <t xml:space="preserve">
Pursuant to Article 17(4) of the Convention, the contract between the Registrar and the Supervisory Authority will provide that the Supervisory Authority will own all proprietary rights in the data bases and archives of the International Registry.
</t>
    </r>
  </si>
  <si>
    <r>
      <rPr>
        <b/>
        <sz val="11"/>
        <color theme="1"/>
        <rFont val="Calibri"/>
        <family val="2"/>
        <scheme val="minor"/>
      </rPr>
      <t xml:space="preserve">Contract to define termination </t>
    </r>
    <r>
      <rPr>
        <sz val="11"/>
        <color theme="1"/>
        <rFont val="Calibri"/>
        <family val="2"/>
        <scheme val="minor"/>
      </rPr>
      <t xml:space="preserve">
The contract between the Registrar and the Supervisory Authority will define events that entitle the parties to terminate the contract, which will include default by the Registrar in per-forming its obligations and the Registrar becoming, or being at imminent risk of becoming, insolvent or bankrupt or unable to pay its debts as they fall due. The contract will also provide that in the event of a default, the Supervisory Authority shall be entitled to immediate access to all property connected with the operation by the Registrar of the International Registry, includ-ing the computer hardware equipment, full access to all third party services, including, but not limited to, cloud hosting services, and the physical premises of the International Registry.
</t>
    </r>
  </si>
  <si>
    <r>
      <rPr>
        <b/>
        <sz val="11"/>
        <color theme="1"/>
        <rFont val="Calibri"/>
        <family val="2"/>
        <scheme val="minor"/>
      </rPr>
      <t xml:space="preserve">Performance guarantees </t>
    </r>
    <r>
      <rPr>
        <sz val="11"/>
        <color theme="1"/>
        <rFont val="Calibri"/>
        <family val="2"/>
        <scheme val="minor"/>
      </rPr>
      <t xml:space="preserve">
The contract between the Registrar and the Supervisory Authority will provide that the Supervisory Authority may require the legal and beneficial owners of the Registrar to provide guarantees of the performance by the Registrar of its obligations. 
</t>
    </r>
  </si>
  <si>
    <r>
      <rPr>
        <b/>
        <sz val="11"/>
        <color theme="1"/>
        <rFont val="Calibri"/>
        <family val="2"/>
        <scheme val="minor"/>
      </rPr>
      <t xml:space="preserve">Test phase </t>
    </r>
    <r>
      <rPr>
        <sz val="11"/>
        <color theme="1"/>
        <rFont val="Calibri"/>
        <family val="2"/>
        <scheme val="minor"/>
      </rPr>
      <t xml:space="preserve">
The contract between the Registrar and the Supervisory Authority will provide that a test phase of the International Registry will be conducted, and must commence no later than 9 months after, and conclude no later than 12 months after, the date of the approval by the Preparatory Commission of the final contract between the Supervisory Authority and the Registrar. Full implementation and commissioning of the System must be able to be completed no later than 15 months after the date of the approval by the Preparatory Commission of the final contract between the Supervisory Authority and the Registrar. The full implementation and commissioning of the International Registry refers to the preparedness for the International Registry to immediately begin full operations. However, the precise date of the entry into force of the MAC Protocol, and of the actual commencement of full operations of the International Registry, will be determined in accordance with Article XXV of the MAC Protocol, and that date may be after the date that the full implementation and commissioning of the International Registry is achieved.
</t>
    </r>
  </si>
  <si>
    <r>
      <rPr>
        <b/>
        <sz val="11"/>
        <color theme="1"/>
        <rFont val="Calibri"/>
        <family val="2"/>
        <scheme val="minor"/>
      </rPr>
      <t xml:space="preserve">System design documentation </t>
    </r>
    <r>
      <rPr>
        <sz val="11"/>
        <color theme="1"/>
        <rFont val="Calibri"/>
        <family val="2"/>
        <scheme val="minor"/>
      </rPr>
      <t xml:space="preserve">
Within 90 days of the finalisation of the contract between the Registrar and the Supervi-sory Authority, the Registrar will be required to provide the Preparatory Commission with a de-tailed System Design Documentation (SDD) on the equipment hardware/software operation, including civil works dedicated to the supply of a registry system under the contract, such SDD to be approved by a professional engineer. The SDD shall include, at least, the following infor-mation:
•	system architecture and layout;
•	Details relating to:
-	equipment inventory (count, function, brand, model), switches, routers, firewalls load balancers;
-	network diagrams;
-	servers (database, applications, web, mail, print, file, certificates, backup);
-	hardware configuration (CPU, memory disk capacity etc);
-	software configuration (operating system, backup, applications);
-	electrical diagram, including the performance of UPS and Generating Set;
In the case where a Registrar intends to use cloud-based hosting, comparable in-formation, to the extent possible, should be provided regarding the specifications of the plan/arrangement the Registrar intends to secure.,
•	security (anti-virus, anti-spam, patching policy, intrusion detection, DMZ); and
•	system backup (rotation schedule, retention policy, off-site storage, automatic switchover).
</t>
    </r>
  </si>
  <si>
    <r>
      <rPr>
        <b/>
        <sz val="11"/>
        <color theme="1"/>
        <rFont val="Calibri"/>
        <family val="2"/>
        <scheme val="minor"/>
      </rPr>
      <t>Ownership of domain names and logos</t>
    </r>
    <r>
      <rPr>
        <sz val="11"/>
        <color theme="1"/>
        <rFont val="Calibri"/>
        <family val="2"/>
        <scheme val="minor"/>
      </rPr>
      <t xml:space="preserve">
The contract between the Registrar and the Supervisory Authority will provide that the Supervisory Authority shall own the intellectual property in the domain names, logos etc of the International Registry, and shall grant the Registrar a licence to use such intellectual property for the purposes of the International Registry for the duration of the contract.
</t>
    </r>
  </si>
  <si>
    <r>
      <rPr>
        <b/>
        <sz val="11"/>
        <color theme="1"/>
        <rFont val="Calibri"/>
        <family val="2"/>
        <scheme val="minor"/>
      </rPr>
      <t xml:space="preserve">Parties to the Contract 
</t>
    </r>
    <r>
      <rPr>
        <sz val="11"/>
        <color theme="1"/>
        <rFont val="Calibri"/>
        <family val="2"/>
        <scheme val="minor"/>
      </rPr>
      <t xml:space="preserve">The contract negotiations with the tenderer will be conducted by representatives of the Preparatory Commission Member States, under the authority of the Preparatory Commission and those Member States. The contract will be entered into between the successful tenderer and the Supervisory Authority, and on behalf of the Supervisory Authority will be signed under authorisation of the Preparatory Commission. The contract will provide that it will be endorsed by the Supervisory Authority upon the entry into force of the MAC Protocol.
</t>
    </r>
  </si>
  <si>
    <r>
      <rPr>
        <b/>
        <sz val="10"/>
        <color rgb="FF000000"/>
        <rFont val="Verdana"/>
        <family val="2"/>
      </rPr>
      <t>Law of the Contract</t>
    </r>
    <r>
      <rPr>
        <sz val="10"/>
        <color rgb="FF000000"/>
        <rFont val="Verdana"/>
        <family val="2"/>
      </rPr>
      <t xml:space="preserve">
The governing law for the contract will be decided by the Supervisory Authority.
</t>
    </r>
  </si>
  <si>
    <t>Provision (all the following have been taken directly from Part IV of the RFP)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</si>
</sst>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0"/>
      <color rgb="FF000000"/>
      <name val="Verdana"/>
      <family val="2"/>
    </font>
    <font>
      <sz val="10"/>
      <color rgb="FF000000"/>
      <name val="Verdana"/>
      <family val="2"/>
    </font>
    <font>
      <sz val="9"/>
      <color theme="1"/>
      <name val="Verdana"/>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9">
    <xf numFmtId="0" fontId="0" fillId="0" borderId="0" xfId="0"/>
    <xf numFmtId="0" fontId="1" fillId="0" borderId="0" xfId="0" applyFont="1"/>
    <xf numFmtId="0" fontId="0" fillId="0" borderId="0" xfId="0" applyFont="1"/>
    <xf numFmtId="0" fontId="0" fillId="0" borderId="0" xfId="0" applyAlignment="1">
      <alignment horizontal="left"/>
    </xf>
    <xf numFmtId="0" fontId="1" fillId="0" borderId="4" xfId="0" applyFont="1" applyBorder="1"/>
    <xf numFmtId="0" fontId="1" fillId="0" borderId="2" xfId="0" applyFont="1" applyBorder="1" applyAlignment="1">
      <alignment horizontal="left"/>
    </xf>
    <xf numFmtId="0" fontId="4" fillId="0" borderId="0" xfId="0" applyFont="1" applyAlignment="1">
      <alignment horizontal="left" vertical="center"/>
    </xf>
    <xf numFmtId="0" fontId="0" fillId="0" borderId="5" xfId="0"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1" fillId="0" borderId="3"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8" xfId="0" applyFont="1" applyBorder="1" applyAlignment="1">
      <alignment horizontal="center" vertical="center"/>
    </xf>
    <xf numFmtId="0" fontId="0" fillId="0" borderId="6" xfId="0" applyFont="1" applyBorder="1" applyAlignment="1">
      <alignment horizontal="left"/>
    </xf>
    <xf numFmtId="0" fontId="0" fillId="0" borderId="6" xfId="0" applyBorder="1" applyAlignment="1">
      <alignment horizontal="left"/>
    </xf>
    <xf numFmtId="0" fontId="0" fillId="0" borderId="9" xfId="0" applyBorder="1" applyAlignment="1">
      <alignment horizontal="left"/>
    </xf>
  </cellXfs>
  <cellStyles count="1">
    <cellStyle name="Normal" xfId="0" builtinId="0"/>
  </cellStyles>
  <dxfs count="8">
    <dxf>
      <alignment horizontal="lef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EC0650-DF7C-421E-93EE-4624DBC779DD}" name="Table1" displayName="Table1" ref="A1:D14" totalsRowShown="0" headerRowDxfId="7" headerRowBorderDxfId="6" tableBorderDxfId="5" totalsRowBorderDxfId="4">
  <autoFilter ref="A1:D14" xr:uid="{DAEC0650-DF7C-421E-93EE-4624DBC779DD}"/>
  <tableColumns count="4">
    <tableColumn id="1" xr3:uid="{C7625384-81A1-484C-9C38-1E4F27F7E544}" name="Provision (all the following have been taken directly from Part IV of the RFP)" dataDxfId="3"/>
    <tableColumn id="2" xr3:uid="{B573E24A-81D4-47ED-954D-914FDA444A39}" name="Type" dataDxfId="2"/>
    <tableColumn id="3" xr3:uid="{B1A14D68-0C45-4ED3-913E-C5CD81BA12BA}" name="Response" dataDxfId="1">
      <calculatedColumnFormula>IF(E2="", "Select...")</calculatedColumnFormula>
    </tableColumn>
    <tableColumn id="4" xr3:uid="{5F1C99A0-45AC-4023-8B87-76FEDD965311}" name="Comments"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174DC-CDC8-46A9-BF02-927060B42929}">
  <dimension ref="A1:D21"/>
  <sheetViews>
    <sheetView tabSelected="1" zoomScale="85" zoomScaleNormal="85" workbookViewId="0">
      <selection activeCell="A2" sqref="A2"/>
    </sheetView>
  </sheetViews>
  <sheetFormatPr defaultRowHeight="14.4" x14ac:dyDescent="0.55000000000000004"/>
  <cols>
    <col min="1" max="1" width="153.68359375" style="3" customWidth="1"/>
    <col min="2" max="2" width="16.68359375" style="14" customWidth="1"/>
    <col min="3" max="3" width="18.26171875" style="14" customWidth="1"/>
    <col min="4" max="4" width="107" customWidth="1"/>
  </cols>
  <sheetData>
    <row r="1" spans="1:4" s="1" customFormat="1" x14ac:dyDescent="0.55000000000000004">
      <c r="A1" s="5" t="s">
        <v>21</v>
      </c>
      <c r="B1" s="10" t="s">
        <v>0</v>
      </c>
      <c r="C1" s="10" t="s">
        <v>1</v>
      </c>
      <c r="D1" s="4" t="s">
        <v>2</v>
      </c>
    </row>
    <row r="2" spans="1:4" s="2" customFormat="1" ht="86.1" x14ac:dyDescent="0.55000000000000004">
      <c r="A2" s="8" t="s">
        <v>11</v>
      </c>
      <c r="B2" s="11" t="s">
        <v>3</v>
      </c>
      <c r="C2" s="11" t="str">
        <f t="shared" ref="C2:C14" si="0">IF(E2="", "Select...")</f>
        <v>Select...</v>
      </c>
      <c r="D2" s="16"/>
    </row>
    <row r="3" spans="1:4" ht="100.8" x14ac:dyDescent="0.55000000000000004">
      <c r="A3" s="7" t="s">
        <v>12</v>
      </c>
      <c r="B3" s="12" t="s">
        <v>3</v>
      </c>
      <c r="C3" s="11" t="str">
        <f t="shared" si="0"/>
        <v>Select...</v>
      </c>
      <c r="D3" s="17"/>
    </row>
    <row r="4" spans="1:4" ht="57.6" x14ac:dyDescent="0.55000000000000004">
      <c r="A4" s="7" t="s">
        <v>13</v>
      </c>
      <c r="B4" s="11" t="s">
        <v>3</v>
      </c>
      <c r="C4" s="11" t="str">
        <f t="shared" si="0"/>
        <v>Select...</v>
      </c>
      <c r="D4" s="17"/>
    </row>
    <row r="5" spans="1:4" ht="86.4" x14ac:dyDescent="0.55000000000000004">
      <c r="A5" s="7" t="s">
        <v>14</v>
      </c>
      <c r="B5" s="12" t="s">
        <v>3</v>
      </c>
      <c r="C5" s="11" t="str">
        <f t="shared" si="0"/>
        <v>Select...</v>
      </c>
      <c r="D5" s="17"/>
    </row>
    <row r="6" spans="1:4" ht="57.6" x14ac:dyDescent="0.55000000000000004">
      <c r="A6" s="7" t="s">
        <v>15</v>
      </c>
      <c r="B6" s="12" t="s">
        <v>4</v>
      </c>
      <c r="C6" s="11" t="str">
        <f t="shared" si="0"/>
        <v>Select...</v>
      </c>
      <c r="D6" s="17"/>
    </row>
    <row r="7" spans="1:4" ht="28.8" x14ac:dyDescent="0.55000000000000004">
      <c r="A7" s="7" t="s">
        <v>8</v>
      </c>
      <c r="B7" s="11" t="s">
        <v>3</v>
      </c>
      <c r="C7" s="11" t="str">
        <f t="shared" si="0"/>
        <v>Select...</v>
      </c>
      <c r="D7" s="17"/>
    </row>
    <row r="8" spans="1:4" ht="115.2" x14ac:dyDescent="0.55000000000000004">
      <c r="A8" s="7" t="s">
        <v>16</v>
      </c>
      <c r="B8" s="12" t="s">
        <v>4</v>
      </c>
      <c r="C8" s="11" t="str">
        <f t="shared" si="0"/>
        <v>Select...</v>
      </c>
      <c r="D8" s="17"/>
    </row>
    <row r="9" spans="1:4" ht="72" x14ac:dyDescent="0.55000000000000004">
      <c r="A9" s="7" t="s">
        <v>9</v>
      </c>
      <c r="B9" s="12" t="s">
        <v>3</v>
      </c>
      <c r="C9" s="11" t="str">
        <f t="shared" si="0"/>
        <v>Select...</v>
      </c>
      <c r="D9" s="17"/>
    </row>
    <row r="10" spans="1:4" ht="129.6" x14ac:dyDescent="0.55000000000000004">
      <c r="A10" s="7" t="s">
        <v>10</v>
      </c>
      <c r="B10" s="11" t="s">
        <v>3</v>
      </c>
      <c r="C10" s="11" t="str">
        <f t="shared" si="0"/>
        <v>Select...</v>
      </c>
      <c r="D10" s="17"/>
    </row>
    <row r="11" spans="1:4" ht="259.2" x14ac:dyDescent="0.55000000000000004">
      <c r="A11" s="7" t="s">
        <v>17</v>
      </c>
      <c r="B11" s="12" t="s">
        <v>4</v>
      </c>
      <c r="C11" s="11" t="str">
        <f t="shared" si="0"/>
        <v>Select...</v>
      </c>
      <c r="D11" s="17"/>
    </row>
    <row r="12" spans="1:4" ht="57.6" x14ac:dyDescent="0.55000000000000004">
      <c r="A12" s="7" t="s">
        <v>18</v>
      </c>
      <c r="B12" s="11" t="s">
        <v>3</v>
      </c>
      <c r="C12" s="11" t="str">
        <f t="shared" si="0"/>
        <v>Select...</v>
      </c>
      <c r="D12" s="17"/>
    </row>
    <row r="13" spans="1:4" ht="72" x14ac:dyDescent="0.55000000000000004">
      <c r="A13" s="7" t="s">
        <v>19</v>
      </c>
      <c r="B13" s="11" t="s">
        <v>3</v>
      </c>
      <c r="C13" s="11" t="str">
        <f t="shared" si="0"/>
        <v>Select...</v>
      </c>
      <c r="D13" s="17"/>
    </row>
    <row r="14" spans="1:4" ht="36.9" x14ac:dyDescent="0.55000000000000004">
      <c r="A14" s="9" t="s">
        <v>20</v>
      </c>
      <c r="B14" s="13" t="s">
        <v>4</v>
      </c>
      <c r="C14" s="15" t="str">
        <f t="shared" si="0"/>
        <v>Select...</v>
      </c>
      <c r="D14" s="18"/>
    </row>
    <row r="15" spans="1:4" x14ac:dyDescent="0.55000000000000004">
      <c r="A15" s="6"/>
    </row>
    <row r="19" spans="2:3" x14ac:dyDescent="0.55000000000000004">
      <c r="B19" s="12" t="s">
        <v>5</v>
      </c>
      <c r="C19" s="12">
        <f>COUNTIF(B2:C14,"Yes")</f>
        <v>0</v>
      </c>
    </row>
    <row r="20" spans="2:3" x14ac:dyDescent="0.55000000000000004">
      <c r="B20" s="12" t="s">
        <v>6</v>
      </c>
      <c r="C20" s="12">
        <f>COUNTIF(B3:C15,"No")</f>
        <v>0</v>
      </c>
    </row>
    <row r="21" spans="2:3" x14ac:dyDescent="0.55000000000000004">
      <c r="B21" s="12" t="s">
        <v>7</v>
      </c>
      <c r="C21" s="12">
        <f>COUNTIF(B3:C15,"Other")</f>
        <v>0</v>
      </c>
    </row>
  </sheetData>
  <dataValidations count="1">
    <dataValidation type="list" allowBlank="1" showInputMessage="1" sqref="C2:C14" xr:uid="{AC397225-3CD5-4C8E-B1E3-C62B87BDE183}">
      <formula1>"Yes, No, Other"</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MAC RFP Contract Matrix</vt:lpstr>
      <vt:lpstr>'MAC RFP Contract Matrix'!_Toc244934533</vt:lpstr>
      <vt:lpstr>'MAC RFP Contract Matrix'!_Toc244934534</vt:lpstr>
      <vt:lpstr>'MAC RFP Contract Matrix'!_Toc72766701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Hamza Hameed</dc:creator>
  <cp:lastModifiedBy>Hamza Hameed</cp:lastModifiedBy>
  <dcterms:created xsi:type="dcterms:W3CDTF">2021-12-09T08:11:22Z</dcterms:created>
  <dcterms:modified xsi:type="dcterms:W3CDTF">2022-01-05T08:43:19Z</dcterms:modified>
</cp:coreProperties>
</file>